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pashabankge-my.sharepoint.com/personal/nino_gelovani_pashabank_ge/Documents/"/>
    </mc:Choice>
  </mc:AlternateContent>
  <xr:revisionPtr revIDLastSave="0" documentId="8_{2A5436B5-2B02-49BA-9A3E-86313F53DA67}" xr6:coauthVersionLast="47" xr6:coauthVersionMax="47" xr10:uidLastSave="{00000000-0000-0000-0000-000000000000}"/>
  <bookViews>
    <workbookView xWindow="-120" yWindow="-120" windowWidth="29040" windowHeight="15840" tabRatio="670" activeTab="5" xr2:uid="{00000000-000D-0000-FFFF-FFFF0000000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5" l="1"/>
</calcChain>
</file>

<file path=xl/sharedStrings.xml><?xml version="1.0" encoding="utf-8"?>
<sst xmlns="http://schemas.openxmlformats.org/spreadsheetml/2006/main" count="214" uniqueCount="149">
  <si>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</si>
  <si>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</si>
  <si>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</si>
  <si>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</si>
  <si>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</si>
  <si>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</si>
  <si>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</si>
  <si>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</si>
  <si>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</si>
  <si>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</si>
  <si>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</si>
  <si>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</si>
  <si>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</si>
  <si>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</si>
  <si>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</si>
  <si>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</si>
  <si>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</si>
  <si>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</si>
  <si>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</si>
  <si>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</si>
  <si>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</si>
  <si>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</si>
  <si>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</si>
  <si>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</si>
  <si>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</si>
  <si>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</si>
  <si>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</si>
  <si>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</si>
  <si>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</si>
  <si>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</si>
  <si>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</si>
  <si>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</si>
  <si>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</si>
  <si>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</si>
  <si>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</si>
  <si>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</si>
  <si>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</si>
  <si>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</si>
  <si>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</si>
  <si>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</si>
  <si>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</si>
  <si>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</si>
  <si>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</si>
  <si>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</si>
  <si>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</si>
  <si>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</si>
  <si>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</si>
  <si>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</si>
  <si>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</si>
  <si>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</si>
  <si>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</si>
  <si>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</si>
  <si>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</si>
  <si>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</si>
  <si>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</si>
  <si>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</si>
  <si>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</si>
  <si>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</si>
  <si>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</si>
  <si>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</si>
  <si>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</si>
  <si>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</si>
  <si>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</si>
  <si>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</si>
  <si>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</si>
  <si>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</si>
  <si>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</si>
  <si>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</si>
  <si>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</si>
  <si>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</si>
  <si>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</si>
  <si>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</si>
  <si>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</si>
  <si>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</si>
  <si>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</si>
  <si>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</si>
  <si>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</si>
  <si>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</si>
  <si>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</si>
  <si>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</si>
  <si>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</si>
  <si>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</si>
  <si>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</si>
  <si>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</si>
  <si>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</si>
  <si>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</si>
  <si>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</si>
  <si>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</si>
  <si>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</si>
  <si>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</si>
  <si>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</si>
  <si>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</si>
  <si>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</si>
  <si>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</si>
  <si>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</si>
  <si>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</si>
  <si>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</si>
  <si>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</si>
  <si>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</si>
  <si>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</si>
  <si>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</si>
  <si>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</si>
  <si>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</si>
  <si>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</si>
  <si>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</si>
  <si>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</si>
  <si>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</si>
  <si>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</si>
  <si>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</si>
  <si>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</si>
  <si>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</si>
  <si>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</si>
  <si>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</si>
  <si>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</si>
  <si>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</si>
  <si>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</si>
  <si>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</si>
  <si>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</si>
  <si>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</si>
  <si>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</si>
  <si>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</si>
  <si>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</si>
  <si>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</si>
  <si>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</si>
  <si>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</si>
  <si>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Date:</t>
  </si>
  <si>
    <t>In case of questions, please contact: Mariam.Kharaishvili@nbg.gov.ge</t>
  </si>
  <si>
    <t>N/A</t>
  </si>
  <si>
    <t>To organize and impement the events and projects, the Bank follows its internal procedures: "Public Relations Standard"; "PR and Other Events Procedure."</t>
  </si>
  <si>
    <t xml:space="preserve">N/A </t>
  </si>
  <si>
    <t>Considering PASHA Bank does not have a standard for determining "green" loans in the bank at this stage, "green" loans are those loans that were invested in renewable energy projects and / or projects initiated to reduce energy costs.</t>
  </si>
  <si>
    <t>USD</t>
  </si>
  <si>
    <t>Yes</t>
  </si>
  <si>
    <t>Reducing - The company pursues a reduction policy in terms of less use of printing paper.</t>
  </si>
  <si>
    <t>Reusing - The company consumes cardboard utensils made from recycled paper.</t>
  </si>
  <si>
    <t>No</t>
  </si>
  <si>
    <t>The amount of greenhouse gas emissions depends on the duration of operation of the gas generators in the branches, which in turn depends on the uninterrupted supply of electricity from the state energy system.</t>
  </si>
  <si>
    <t>The given number is approximate.</t>
  </si>
  <si>
    <t>We have not developed this explanation at this stage.</t>
  </si>
  <si>
    <t>The planning and implementation of CSR activities is coordinated by the Department of Marketing and Communications.</t>
  </si>
  <si>
    <t>&lt;20 - 0%</t>
  </si>
  <si>
    <t>&gt;50 - 5%</t>
  </si>
  <si>
    <t>20-30 - 41%</t>
  </si>
  <si>
    <t>30-40 - 38%</t>
  </si>
  <si>
    <t>40-50 - 16%</t>
  </si>
  <si>
    <t>The cost of training for 2023 was GEL 491,873 ₾ (Per issued FS). 181 employees of PASHA Bank benefited from the training and the average cost was 2717.5 GEL.</t>
  </si>
  <si>
    <t>Recycling - we collect waste paper and hand it over to the relevant recycling company; From 2022, we started collecting and handing over plastic waste. We collect the elements and hand them over to the appropriate company that ensures proper recycling. We also collect damaged keyboards, mice, and other small IT equipment and hand them over to a recycling company.</t>
  </si>
  <si>
    <t>From 2021, the number of vehicles with internal combustion engines on the bank's balance sheet has been reduced. Priority is given to cars with hybrid engines. Currently, half of the vehicles in the name of the bank are hybrid;</t>
  </si>
  <si>
    <t>In 2021 we reduced the number of offices, closed 4 branches, accordingly reduced natural consumption, 3 offices in 2023 were 1734.33 m3; Until 2018, we carried out the relevant electronic reporting in Saka. In the Ministry of Environment and Natural Resources Protection, such reporting has not been carried out since 2019. As a result of relevant communication, the Ministry informs us that we are exempted from submitting such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</si>
</sst>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0"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b/>
      <sz val="11"/>
      <color theme="1"/>
      <name val="Calibri"/>
      <family val="2"/>
      <scheme val="minor"/>
    </font>
    <font>
      <b/>
      <sz val="12"/>
      <name val="Times New Roman"/>
      <family val="1"/>
    </font>
    <font>
      <b/>
      <sz val="11"/>
      <name val="Calibri"/>
      <family val="2"/>
      <scheme val="minor"/>
    </font>
    <font>
      <b/>
      <sz val="12"/>
      <color theme="1" tint="0.249977111117893"/>
      <name val="Times New Roman"/>
      <family val="1"/>
    </font>
    <font>
      <sz val="11"/>
      <name val="Times New Roma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43" fontId="19" fillId="0" borderId="0" applyFont="0" applyFill="0" applyBorder="0" applyAlignment="0" applyProtection="0"/>
    <xf numFmtId="9" fontId="19" fillId="0" borderId="0" applyFont="0" applyFill="0" applyBorder="0" applyAlignment="0" applyProtection="0"/>
  </cellStyleXfs>
  <cellXfs count="97">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Alignment="1">
      <alignment vertical="center"/>
    </xf>
    <xf numFmtId="0" fontId="1" fillId="0" borderId="8" xfId="0" applyFont="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Border="1" applyAlignment="1">
      <alignment vertical="center" wrapText="1"/>
    </xf>
    <xf numFmtId="0" fontId="7" fillId="3" borderId="3" xfId="0" applyFont="1" applyFill="1" applyBorder="1" applyAlignment="1">
      <alignment vertical="center" wrapText="1"/>
    </xf>
    <xf numFmtId="0" fontId="6" fillId="0" borderId="0" xfId="0" applyFont="1"/>
    <xf numFmtId="0" fontId="6" fillId="0" borderId="6" xfId="0" applyFont="1" applyBorder="1" applyAlignment="1">
      <alignment vertical="center"/>
    </xf>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7" fillId="0" borderId="10" xfId="0" applyFont="1" applyBorder="1" applyAlignment="1">
      <alignment vertical="center" wrapText="1"/>
    </xf>
    <xf numFmtId="0" fontId="8" fillId="0" borderId="8" xfId="0" applyFont="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2" fillId="0" borderId="1" xfId="0" applyFont="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9" fillId="0" borderId="0" xfId="0" applyFont="1" applyAlignment="1">
      <alignment vertical="center"/>
    </xf>
    <xf numFmtId="0" fontId="6" fillId="0" borderId="10" xfId="0" applyFont="1" applyBorder="1"/>
    <xf numFmtId="0" fontId="7" fillId="0" borderId="9"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6" fillId="0" borderId="11" xfId="0" applyFont="1" applyBorder="1"/>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0" fillId="0" borderId="1" xfId="0" applyBorder="1" applyAlignment="1">
      <alignment vertical="center" wrapText="1"/>
    </xf>
    <xf numFmtId="0" fontId="14" fillId="0" borderId="1" xfId="0" applyFont="1" applyBorder="1" applyAlignment="1">
      <alignment horizontal="center" vertical="center"/>
    </xf>
    <xf numFmtId="0" fontId="7" fillId="0" borderId="7" xfId="0" applyFont="1" applyBorder="1" applyAlignment="1">
      <alignment vertical="center" wrapText="1"/>
    </xf>
    <xf numFmtId="0" fontId="6" fillId="0" borderId="6" xfId="0" applyFont="1" applyBorder="1" applyAlignment="1">
      <alignment horizontal="right" vertical="center"/>
    </xf>
    <xf numFmtId="0" fontId="7" fillId="3" borderId="3" xfId="0" applyFont="1" applyFill="1" applyBorder="1" applyAlignment="1">
      <alignment horizontal="right" vertical="center" wrapText="1"/>
    </xf>
    <xf numFmtId="0" fontId="7" fillId="0" borderId="16" xfId="0" applyFont="1" applyBorder="1" applyAlignment="1">
      <alignment horizontal="right" vertical="center" wrapText="1"/>
    </xf>
    <xf numFmtId="0" fontId="7" fillId="0" borderId="17" xfId="0" applyFont="1" applyBorder="1" applyAlignment="1">
      <alignment vertical="center" wrapText="1"/>
    </xf>
    <xf numFmtId="0" fontId="7" fillId="0" borderId="1" xfId="0" applyFont="1" applyBorder="1" applyAlignment="1">
      <alignment horizontal="right" vertical="center" wrapText="1"/>
    </xf>
    <xf numFmtId="0" fontId="18" fillId="0" borderId="1" xfId="0" applyFont="1" applyBorder="1" applyAlignment="1">
      <alignment vertical="center" wrapText="1"/>
    </xf>
    <xf numFmtId="0" fontId="7" fillId="3" borderId="4" xfId="0" applyFont="1" applyFill="1" applyBorder="1" applyAlignment="1">
      <alignment horizontal="right" vertical="center" wrapText="1"/>
    </xf>
    <xf numFmtId="0" fontId="9" fillId="3" borderId="3" xfId="0" applyFont="1" applyFill="1" applyBorder="1" applyAlignment="1">
      <alignment horizontal="right" vertical="center" wrapText="1"/>
    </xf>
    <xf numFmtId="9" fontId="6" fillId="0" borderId="6" xfId="0" applyNumberFormat="1" applyFont="1" applyBorder="1" applyAlignment="1">
      <alignment horizontal="right" vertical="center"/>
    </xf>
    <xf numFmtId="0" fontId="7" fillId="3" borderId="11" xfId="0" applyFont="1" applyFill="1" applyBorder="1" applyAlignment="1">
      <alignment horizontal="right" vertical="center" wrapText="1"/>
    </xf>
    <xf numFmtId="0" fontId="6" fillId="0" borderId="10" xfId="0" applyFont="1" applyBorder="1" applyAlignment="1">
      <alignment horizontal="right" vertical="center"/>
    </xf>
    <xf numFmtId="0" fontId="6" fillId="0" borderId="3" xfId="0" applyFont="1" applyBorder="1" applyAlignment="1">
      <alignment horizontal="right" vertical="center"/>
    </xf>
    <xf numFmtId="9" fontId="7" fillId="0" borderId="4" xfId="0" applyNumberFormat="1" applyFont="1" applyBorder="1" applyAlignment="1">
      <alignment horizontal="right" vertical="center" wrapText="1"/>
    </xf>
    <xf numFmtId="9" fontId="7" fillId="0" borderId="3" xfId="0" applyNumberFormat="1" applyFont="1" applyBorder="1" applyAlignment="1">
      <alignment horizontal="right" vertical="center" wrapText="1"/>
    </xf>
    <xf numFmtId="0" fontId="7" fillId="0" borderId="10"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6" fillId="0" borderId="10" xfId="0" applyFont="1" applyBorder="1" applyAlignment="1">
      <alignment vertical="center" wrapText="1"/>
    </xf>
    <xf numFmtId="0" fontId="7" fillId="0" borderId="3" xfId="0" applyFont="1" applyBorder="1" applyAlignment="1">
      <alignment vertical="center" wrapText="1"/>
    </xf>
    <xf numFmtId="0" fontId="6" fillId="0" borderId="7" xfId="0" applyFont="1" applyBorder="1" applyAlignment="1">
      <alignment vertical="center" wrapText="1"/>
    </xf>
    <xf numFmtId="10" fontId="7" fillId="0" borderId="3" xfId="0" applyNumberFormat="1" applyFont="1" applyBorder="1" applyAlignment="1">
      <alignment horizontal="right" vertical="center" wrapText="1"/>
    </xf>
    <xf numFmtId="164" fontId="6" fillId="0" borderId="7" xfId="1" applyNumberFormat="1" applyFont="1" applyFill="1" applyBorder="1" applyAlignment="1">
      <alignment horizontal="right" vertical="center" wrapText="1"/>
    </xf>
    <xf numFmtId="3" fontId="6" fillId="0" borderId="6" xfId="0" applyNumberFormat="1" applyFont="1" applyBorder="1" applyAlignment="1">
      <alignment horizontal="right" vertical="center"/>
    </xf>
    <xf numFmtId="165" fontId="7" fillId="0" borderId="3" xfId="0" applyNumberFormat="1" applyFont="1" applyBorder="1" applyAlignment="1">
      <alignment horizontal="right" vertical="center" wrapText="1"/>
    </xf>
    <xf numFmtId="9" fontId="7" fillId="0" borderId="3" xfId="2" applyFont="1" applyBorder="1" applyAlignment="1">
      <alignment horizontal="right" vertical="center" wrapText="1"/>
    </xf>
    <xf numFmtId="0" fontId="12" fillId="0" borderId="0" xfId="0" applyFont="1" applyAlignment="1">
      <alignment horizontal="center"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15"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17" fillId="0" borderId="1"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6" fillId="2" borderId="15" xfId="0" applyFont="1" applyFill="1" applyBorder="1" applyAlignment="1">
      <alignment horizontal="center"/>
    </xf>
    <xf numFmtId="0" fontId="9" fillId="0" borderId="10" xfId="0" applyFont="1" applyBorder="1" applyAlignment="1">
      <alignment horizontal="right" vertic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1" fillId="4" borderId="0" xfId="0" applyFont="1" applyFill="1" applyAlignment="1">
      <alignment horizontal="lef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
  <sheetViews>
    <sheetView showGridLines="0" workbookViewId="0">
      <selection activeCell="B1" sqref="B1:D1"/>
    </sheetView>
  </sheetViews>
  <sheetFormatPr defaultRowHeight="15" x14ac:dyDescent="0.25"/>
  <cols>
    <col min="1" max="1" width="4.7109375" customWidth="1"/>
    <col min="2" max="2" width="33.28515625" customWidth="1"/>
    <col min="3" max="3" width="41.28515625" customWidth="1"/>
    <col min="4" max="4" width="46" customWidth="1"/>
  </cols>
  <sheetData>
    <row r="1" spans="2:4" ht="24" x14ac:dyDescent="0.25">
      <c r="B1" s="69" t="s">
        <v>123</v>
      </c>
      <c r="C1" s="69"/>
      <c r="D1" s="69"/>
    </row>
    <row r="2" spans="2:4" ht="21" x14ac:dyDescent="0.25">
      <c r="B2" s="39"/>
      <c r="C2" s="39"/>
      <c r="D2" s="39"/>
    </row>
    <row r="3" spans="2:4" ht="21" x14ac:dyDescent="0.25">
      <c r="B3" s="40" t="s">
        <v>124</v>
      </c>
      <c r="C3" s="39"/>
      <c r="D3" s="39"/>
    </row>
    <row r="4" spans="2:4" ht="19.5" x14ac:dyDescent="0.25">
      <c r="B4" s="40" t="s">
        <v>125</v>
      </c>
    </row>
    <row r="5" spans="2:4" ht="19.5" x14ac:dyDescent="0.25">
      <c r="B5" s="40"/>
    </row>
    <row r="6" spans="2:4" s="38" customFormat="1" ht="83.65" customHeight="1" x14ac:dyDescent="0.25">
      <c r="B6" s="70" t="s">
        <v>121</v>
      </c>
      <c r="C6" s="71"/>
      <c r="D6" s="71"/>
    </row>
    <row r="7" spans="2:4" ht="113.65" customHeight="1" x14ac:dyDescent="0.25">
      <c r="B7" s="70" t="s">
        <v>122</v>
      </c>
      <c r="C7" s="71"/>
      <c r="D7" s="71"/>
    </row>
    <row r="8" spans="2:4" ht="17.649999999999999" customHeight="1" x14ac:dyDescent="0.25"/>
    <row r="9" spans="2:4" ht="27.4" customHeight="1" x14ac:dyDescent="0.25">
      <c r="B9" s="70" t="s">
        <v>126</v>
      </c>
      <c r="C9" s="71"/>
      <c r="D9" s="71"/>
    </row>
    <row r="10" spans="2:4" ht="27.4" customHeight="1" x14ac:dyDescent="0.25"/>
  </sheetData>
  <mergeCells count="4">
    <mergeCell ref="B1:D1"/>
    <mergeCell ref="B9:D9"/>
    <mergeCell ref="B6:D6"/>
    <mergeCell ref="B7:D7"/>
  </mergeCells>
  <pageMargins left="0.7" right="0.7" top="0.75" bottom="0.75" header="0.3" footer="0.3"/>
  <pageSetup paperSize="9" orientation="portrait" r:id="rId1"/>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1"/>
  <sheetViews>
    <sheetView showGridLines="0" workbookViewId="0">
      <pane xSplit="1" ySplit="4" topLeftCell="B5" activePane="bottomRight" state="frozen"/>
      <selection pane="topRight" activeCell="B1" sqref="B1"/>
      <selection pane="bottomLeft" activeCell="A5" sqref="A5"/>
      <selection pane="bottomRight" activeCell="C5" sqref="C5:D11"/>
    </sheetView>
  </sheetViews>
  <sheetFormatPr defaultRowHeight="15" x14ac:dyDescent="0.25"/>
  <cols>
    <col min="1" max="1" width="3.5703125" customWidth="1"/>
    <col min="2" max="2" width="59.5703125" customWidth="1"/>
    <col min="3" max="3" width="61.28515625" customWidth="1"/>
    <col min="4" max="4" width="41.5703125" customWidth="1"/>
  </cols>
  <sheetData>
    <row r="2" spans="2:4" ht="24.6" customHeight="1" x14ac:dyDescent="0.25">
      <c r="B2" s="72" t="s">
        <v>4</v>
      </c>
      <c r="C2" s="72"/>
      <c r="D2" s="72"/>
    </row>
    <row r="3" spans="2:4" ht="40.5" customHeight="1" x14ac:dyDescent="0.25">
      <c r="B3" s="70" t="s">
        <v>8</v>
      </c>
      <c r="C3" s="71"/>
      <c r="D3" s="71"/>
    </row>
    <row r="4" spans="2:4" ht="24" customHeight="1" x14ac:dyDescent="0.25">
      <c r="B4" s="4" t="s">
        <v>7</v>
      </c>
      <c r="C4" s="5" t="s">
        <v>5</v>
      </c>
      <c r="D4" s="4" t="s">
        <v>6</v>
      </c>
    </row>
    <row r="5" spans="2:4" ht="47.25" x14ac:dyDescent="0.25">
      <c r="B5" s="1" t="s">
        <v>0</v>
      </c>
      <c r="C5" s="73" t="s">
        <v>127</v>
      </c>
      <c r="D5" s="76"/>
    </row>
    <row r="6" spans="2:4" ht="31.5" x14ac:dyDescent="0.25">
      <c r="B6" s="2" t="s">
        <v>96</v>
      </c>
      <c r="C6" s="74"/>
      <c r="D6" s="77"/>
    </row>
    <row r="7" spans="2:4" s="23" customFormat="1" ht="31.5" x14ac:dyDescent="0.25">
      <c r="B7" s="21" t="s">
        <v>97</v>
      </c>
      <c r="C7" s="74"/>
      <c r="D7" s="77"/>
    </row>
    <row r="8" spans="2:4" ht="31.5" x14ac:dyDescent="0.25">
      <c r="B8" s="2" t="s">
        <v>69</v>
      </c>
      <c r="C8" s="74"/>
      <c r="D8" s="77"/>
    </row>
    <row r="9" spans="2:4" s="23" customFormat="1" ht="31.15" customHeight="1" x14ac:dyDescent="0.25">
      <c r="B9" s="22" t="s">
        <v>1</v>
      </c>
      <c r="C9" s="74"/>
      <c r="D9" s="77"/>
    </row>
    <row r="10" spans="2:4" ht="63" x14ac:dyDescent="0.25">
      <c r="B10" s="2" t="s">
        <v>2</v>
      </c>
      <c r="C10" s="74"/>
      <c r="D10" s="77"/>
    </row>
    <row r="11" spans="2:4" ht="22.15" customHeight="1" x14ac:dyDescent="0.25">
      <c r="B11" s="24" t="s">
        <v>3</v>
      </c>
      <c r="C11" s="75"/>
      <c r="D11" s="78"/>
    </row>
  </sheetData>
  <mergeCells count="4">
    <mergeCell ref="B2:D2"/>
    <mergeCell ref="B3:D3"/>
    <mergeCell ref="C5:C11"/>
    <mergeCell ref="D5:D11"/>
  </mergeCells>
  <pageMargins left="0.7" right="0.7" top="0.75" bottom="0.75" header="0.3" footer="0.3"/>
  <pageSetup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2"/>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C5" sqref="C5:D12"/>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72" t="s">
        <v>14</v>
      </c>
      <c r="C2" s="72"/>
      <c r="D2" s="72"/>
    </row>
    <row r="3" spans="2:4" ht="40.5" customHeight="1" x14ac:dyDescent="0.25">
      <c r="B3" s="70" t="s">
        <v>15</v>
      </c>
      <c r="C3" s="71"/>
      <c r="D3" s="71"/>
    </row>
    <row r="4" spans="2:4" ht="24" customHeight="1" x14ac:dyDescent="0.25">
      <c r="B4" s="4" t="s">
        <v>7</v>
      </c>
      <c r="C4" s="5" t="s">
        <v>5</v>
      </c>
      <c r="D4" s="4" t="s">
        <v>6</v>
      </c>
    </row>
    <row r="5" spans="2:4" ht="20.100000000000001" customHeight="1" x14ac:dyDescent="0.25">
      <c r="B5" s="1" t="s">
        <v>9</v>
      </c>
      <c r="C5" s="80" t="s">
        <v>127</v>
      </c>
      <c r="D5" s="79"/>
    </row>
    <row r="6" spans="2:4" ht="31.5" x14ac:dyDescent="0.25">
      <c r="B6" s="2" t="s">
        <v>10</v>
      </c>
      <c r="C6" s="80"/>
      <c r="D6" s="77"/>
    </row>
    <row r="7" spans="2:4" ht="31.5" x14ac:dyDescent="0.25">
      <c r="B7" s="6" t="s">
        <v>98</v>
      </c>
      <c r="C7" s="80"/>
      <c r="D7" s="77"/>
    </row>
    <row r="8" spans="2:4" ht="78.75" x14ac:dyDescent="0.25">
      <c r="B8" s="2" t="s">
        <v>99</v>
      </c>
      <c r="C8" s="80"/>
      <c r="D8" s="77"/>
    </row>
    <row r="9" spans="2:4" ht="31.5" x14ac:dyDescent="0.25">
      <c r="B9" s="6" t="s">
        <v>11</v>
      </c>
      <c r="C9" s="80"/>
      <c r="D9" s="77"/>
    </row>
    <row r="10" spans="2:4" ht="31.5" x14ac:dyDescent="0.25">
      <c r="B10" s="2" t="s">
        <v>12</v>
      </c>
      <c r="C10" s="80"/>
      <c r="D10" s="77"/>
    </row>
    <row r="11" spans="2:4" ht="35.1" customHeight="1" x14ac:dyDescent="0.25">
      <c r="B11" s="6" t="s">
        <v>13</v>
      </c>
      <c r="C11" s="41" t="s">
        <v>128</v>
      </c>
      <c r="D11" s="77"/>
    </row>
    <row r="12" spans="2:4" ht="20.100000000000001" customHeight="1" x14ac:dyDescent="0.25">
      <c r="B12" s="7" t="s">
        <v>3</v>
      </c>
      <c r="C12" s="42" t="s">
        <v>129</v>
      </c>
      <c r="D12" s="78"/>
    </row>
  </sheetData>
  <mergeCells count="4">
    <mergeCell ref="B2:D2"/>
    <mergeCell ref="B3:D3"/>
    <mergeCell ref="D5:D12"/>
    <mergeCell ref="C5:C10"/>
  </mergeCells>
  <pageMargins left="0.7" right="0.7" top="0.75" bottom="0.75" header="0.3" footer="0.3"/>
  <pageSetup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
  <sheetViews>
    <sheetView showGridLines="0" workbookViewId="0">
      <pane xSplit="1" ySplit="4" topLeftCell="B5" activePane="bottomRight" state="frozen"/>
      <selection pane="topRight" activeCell="B1" sqref="B1"/>
      <selection pane="bottomLeft" activeCell="A5" sqref="A5"/>
      <selection pane="bottomRight" activeCell="C5" sqref="C5:D7"/>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72" t="s">
        <v>16</v>
      </c>
      <c r="C2" s="72"/>
      <c r="D2" s="72"/>
    </row>
    <row r="3" spans="2:4" ht="40.5" customHeight="1" x14ac:dyDescent="0.25">
      <c r="B3" s="70" t="s">
        <v>17</v>
      </c>
      <c r="C3" s="71"/>
      <c r="D3" s="71"/>
    </row>
    <row r="4" spans="2:4" ht="24" customHeight="1" x14ac:dyDescent="0.25">
      <c r="B4" s="4" t="s">
        <v>7</v>
      </c>
      <c r="C4" s="5" t="s">
        <v>5</v>
      </c>
      <c r="D4" s="4" t="s">
        <v>6</v>
      </c>
    </row>
    <row r="5" spans="2:4" ht="47.25" x14ac:dyDescent="0.25">
      <c r="B5" s="1" t="s">
        <v>18</v>
      </c>
      <c r="C5" s="81" t="s">
        <v>127</v>
      </c>
      <c r="D5" s="79"/>
    </row>
    <row r="6" spans="2:4" ht="47.25" x14ac:dyDescent="0.25">
      <c r="B6" s="2" t="s">
        <v>100</v>
      </c>
      <c r="C6" s="82"/>
      <c r="D6" s="84"/>
    </row>
    <row r="7" spans="2:4" ht="20.100000000000001" customHeight="1" x14ac:dyDescent="0.25">
      <c r="B7" s="8" t="s">
        <v>3</v>
      </c>
      <c r="C7" s="83"/>
      <c r="D7" s="85"/>
    </row>
  </sheetData>
  <mergeCells count="4">
    <mergeCell ref="B2:D2"/>
    <mergeCell ref="B3:D3"/>
    <mergeCell ref="C5:C7"/>
    <mergeCell ref="D5:D7"/>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2"/>
  <sheetViews>
    <sheetView showGridLines="0" workbookViewId="0">
      <pane xSplit="1" ySplit="4" topLeftCell="B6" activePane="bottomRight" state="frozen"/>
      <selection pane="topRight" activeCell="B1" sqref="B1"/>
      <selection pane="bottomLeft" activeCell="A5" sqref="A5"/>
      <selection pane="bottomRight" activeCell="C5" sqref="C5:D12"/>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72" t="s">
        <v>19</v>
      </c>
      <c r="C2" s="72"/>
      <c r="D2" s="72"/>
    </row>
    <row r="3" spans="2:4" ht="40.5" customHeight="1" x14ac:dyDescent="0.25">
      <c r="B3" s="70" t="s">
        <v>20</v>
      </c>
      <c r="C3" s="71"/>
      <c r="D3" s="71"/>
    </row>
    <row r="4" spans="2:4" ht="24" customHeight="1" x14ac:dyDescent="0.25">
      <c r="B4" s="4" t="s">
        <v>7</v>
      </c>
      <c r="C4" s="5" t="s">
        <v>5</v>
      </c>
      <c r="D4" s="4" t="s">
        <v>6</v>
      </c>
    </row>
    <row r="5" spans="2:4" ht="47.25" x14ac:dyDescent="0.25">
      <c r="B5" s="1" t="s">
        <v>21</v>
      </c>
      <c r="C5" s="81" t="s">
        <v>127</v>
      </c>
      <c r="D5" s="79"/>
    </row>
    <row r="6" spans="2:4" ht="47.25" x14ac:dyDescent="0.25">
      <c r="B6" s="2" t="s">
        <v>22</v>
      </c>
      <c r="C6" s="82"/>
      <c r="D6" s="84"/>
    </row>
    <row r="7" spans="2:4" ht="34.15" customHeight="1" x14ac:dyDescent="0.25">
      <c r="B7" s="3" t="s">
        <v>23</v>
      </c>
      <c r="C7" s="82"/>
      <c r="D7" s="84"/>
    </row>
    <row r="8" spans="2:4" ht="42.6" customHeight="1" x14ac:dyDescent="0.25">
      <c r="B8" s="2" t="s">
        <v>24</v>
      </c>
      <c r="C8" s="82"/>
      <c r="D8" s="84"/>
    </row>
    <row r="9" spans="2:4" ht="31.5" x14ac:dyDescent="0.25">
      <c r="B9" s="3" t="s">
        <v>25</v>
      </c>
      <c r="C9" s="82"/>
      <c r="D9" s="84"/>
    </row>
    <row r="10" spans="2:4" ht="47.25" x14ac:dyDescent="0.25">
      <c r="B10" s="2" t="s">
        <v>26</v>
      </c>
      <c r="C10" s="82"/>
      <c r="D10" s="84"/>
    </row>
    <row r="11" spans="2:4" ht="20.100000000000001" customHeight="1" x14ac:dyDescent="0.25">
      <c r="B11" s="3" t="s">
        <v>27</v>
      </c>
      <c r="C11" s="82"/>
      <c r="D11" s="84"/>
    </row>
    <row r="12" spans="2:4" ht="20.100000000000001" customHeight="1" x14ac:dyDescent="0.25">
      <c r="B12" s="7" t="s">
        <v>3</v>
      </c>
      <c r="C12" s="83"/>
      <c r="D12" s="85"/>
    </row>
  </sheetData>
  <mergeCells count="4">
    <mergeCell ref="B2:D2"/>
    <mergeCell ref="B3:D3"/>
    <mergeCell ref="C5:C12"/>
    <mergeCell ref="D5:D12"/>
  </mergeCells>
  <pageMargins left="0.7" right="0.7" top="0.75" bottom="0.75" header="0.3" footer="0.3"/>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65"/>
  <sheetViews>
    <sheetView showGridLines="0" tabSelected="1" zoomScaleNormal="100" workbookViewId="0">
      <pane xSplit="1" ySplit="4" topLeftCell="B21" activePane="bottomRight" state="frozen"/>
      <selection pane="topRight" activeCell="B1" sqref="B1"/>
      <selection pane="bottomLeft" activeCell="A5" sqref="A5"/>
      <selection pane="bottomRight" activeCell="I28" sqref="I28:I29"/>
    </sheetView>
  </sheetViews>
  <sheetFormatPr defaultColWidth="8.7109375" defaultRowHeight="15" x14ac:dyDescent="0.25"/>
  <cols>
    <col min="1" max="1" width="6.42578125" style="31" customWidth="1"/>
    <col min="2" max="2" width="62.5703125" style="10" bestFit="1" customWidth="1"/>
    <col min="3" max="3" width="25.28515625" style="10" customWidth="1"/>
    <col min="4" max="4" width="31" style="10" customWidth="1"/>
    <col min="5" max="5" width="36.7109375" style="10" customWidth="1"/>
    <col min="6" max="6" width="26.7109375" style="10" customWidth="1"/>
    <col min="7" max="16384" width="8.7109375" style="10"/>
  </cols>
  <sheetData>
    <row r="2" spans="1:6" ht="24.6" customHeight="1" x14ac:dyDescent="0.25">
      <c r="B2" s="72" t="s">
        <v>28</v>
      </c>
      <c r="C2" s="72"/>
      <c r="D2" s="72"/>
      <c r="E2" s="72"/>
      <c r="F2" s="72"/>
    </row>
    <row r="3" spans="1:6" ht="44.1" customHeight="1" x14ac:dyDescent="0.25">
      <c r="B3" s="70" t="s">
        <v>77</v>
      </c>
      <c r="C3" s="70"/>
      <c r="D3" s="70"/>
      <c r="E3" s="70"/>
      <c r="F3" s="70"/>
    </row>
    <row r="4" spans="1:6" ht="24" customHeight="1" x14ac:dyDescent="0.25">
      <c r="B4" s="5" t="s">
        <v>29</v>
      </c>
      <c r="C4" s="5" t="s">
        <v>33</v>
      </c>
      <c r="D4" s="20" t="s">
        <v>38</v>
      </c>
      <c r="E4" s="5" t="s">
        <v>5</v>
      </c>
      <c r="F4" s="5" t="s">
        <v>30</v>
      </c>
    </row>
    <row r="5" spans="1:6" ht="25.15" customHeight="1" x14ac:dyDescent="0.25">
      <c r="B5" s="93" t="s">
        <v>32</v>
      </c>
      <c r="C5" s="93"/>
      <c r="D5" s="93"/>
      <c r="E5" s="93"/>
      <c r="F5" s="93"/>
    </row>
    <row r="6" spans="1:6" ht="135" x14ac:dyDescent="0.25">
      <c r="A6" s="31">
        <v>1</v>
      </c>
      <c r="B6" s="30" t="s">
        <v>34</v>
      </c>
      <c r="C6" s="43" t="s">
        <v>131</v>
      </c>
      <c r="D6" s="33" t="s">
        <v>101</v>
      </c>
      <c r="E6" s="65">
        <v>2180000</v>
      </c>
      <c r="F6" s="63" t="s">
        <v>130</v>
      </c>
    </row>
    <row r="7" spans="1:6" ht="25.15" customHeight="1" x14ac:dyDescent="0.25">
      <c r="A7" s="31">
        <v>2</v>
      </c>
      <c r="B7" s="9" t="s">
        <v>36</v>
      </c>
      <c r="C7" s="9" t="s">
        <v>37</v>
      </c>
      <c r="D7" s="9"/>
      <c r="E7" s="64">
        <v>0</v>
      </c>
      <c r="F7" s="9"/>
    </row>
    <row r="8" spans="1:6" ht="57" customHeight="1" x14ac:dyDescent="0.25">
      <c r="A8" s="31">
        <v>3</v>
      </c>
      <c r="B8" s="29" t="s">
        <v>113</v>
      </c>
      <c r="C8" s="43" t="s">
        <v>131</v>
      </c>
      <c r="D8" s="15" t="s">
        <v>102</v>
      </c>
      <c r="E8" s="65">
        <v>12861500</v>
      </c>
      <c r="F8" s="11"/>
    </row>
    <row r="9" spans="1:6" ht="30" x14ac:dyDescent="0.25">
      <c r="A9" s="31">
        <v>4</v>
      </c>
      <c r="B9" s="9" t="s">
        <v>114</v>
      </c>
      <c r="C9" s="9" t="s">
        <v>41</v>
      </c>
      <c r="D9" s="9"/>
      <c r="E9" s="64">
        <v>0.1023</v>
      </c>
      <c r="F9" s="9"/>
    </row>
    <row r="10" spans="1:6" ht="25.15" customHeight="1" x14ac:dyDescent="0.25">
      <c r="A10" s="31">
        <v>5</v>
      </c>
      <c r="B10" s="12" t="s">
        <v>42</v>
      </c>
      <c r="C10" s="14" t="s">
        <v>131</v>
      </c>
      <c r="E10" s="66">
        <v>1000000</v>
      </c>
      <c r="F10" s="11"/>
    </row>
    <row r="11" spans="1:6" ht="30" customHeight="1" x14ac:dyDescent="0.25">
      <c r="A11" s="31">
        <v>6</v>
      </c>
      <c r="B11" s="9" t="s">
        <v>43</v>
      </c>
      <c r="C11" s="9" t="s">
        <v>37</v>
      </c>
      <c r="D11" s="9"/>
      <c r="E11" s="64">
        <v>5.0000000000000001E-4</v>
      </c>
      <c r="F11" s="9"/>
    </row>
    <row r="12" spans="1:6" ht="60" customHeight="1" x14ac:dyDescent="0.25">
      <c r="A12" s="31">
        <v>7</v>
      </c>
      <c r="B12" s="29" t="s">
        <v>44</v>
      </c>
      <c r="C12" s="12" t="s">
        <v>35</v>
      </c>
      <c r="D12" s="15" t="s">
        <v>103</v>
      </c>
      <c r="E12" s="44">
        <v>0</v>
      </c>
      <c r="F12" s="32"/>
    </row>
    <row r="13" spans="1:6" ht="30" customHeight="1" x14ac:dyDescent="0.25">
      <c r="A13" s="31">
        <v>8</v>
      </c>
      <c r="B13" s="9" t="s">
        <v>45</v>
      </c>
      <c r="C13" s="9" t="s">
        <v>37</v>
      </c>
      <c r="D13" s="9"/>
      <c r="E13" s="45">
        <v>0</v>
      </c>
      <c r="F13" s="9"/>
    </row>
    <row r="14" spans="1:6" ht="60" customHeight="1" x14ac:dyDescent="0.25">
      <c r="A14" s="31">
        <v>9</v>
      </c>
      <c r="B14" s="29" t="s">
        <v>115</v>
      </c>
      <c r="C14" s="12" t="s">
        <v>35</v>
      </c>
      <c r="D14" s="15" t="s">
        <v>103</v>
      </c>
      <c r="E14" s="66">
        <f>E10</f>
        <v>1000000</v>
      </c>
      <c r="F14" s="32"/>
    </row>
    <row r="15" spans="1:6" ht="26.1" customHeight="1" x14ac:dyDescent="0.25">
      <c r="A15" s="31">
        <v>10</v>
      </c>
      <c r="B15" s="9" t="s">
        <v>48</v>
      </c>
      <c r="C15" s="9" t="s">
        <v>37</v>
      </c>
      <c r="D15" s="9"/>
      <c r="E15" s="45">
        <v>0</v>
      </c>
      <c r="F15" s="9"/>
    </row>
    <row r="16" spans="1:6" ht="30" customHeight="1" x14ac:dyDescent="0.25">
      <c r="A16" s="31">
        <v>11</v>
      </c>
      <c r="B16" s="29" t="s">
        <v>63</v>
      </c>
      <c r="C16" s="12" t="s">
        <v>37</v>
      </c>
      <c r="D16" s="15" t="s">
        <v>105</v>
      </c>
      <c r="E16" s="44">
        <v>0</v>
      </c>
      <c r="F16" s="32"/>
    </row>
    <row r="17" spans="1:6" ht="45" x14ac:dyDescent="0.25">
      <c r="A17" s="31">
        <v>12</v>
      </c>
      <c r="B17" s="9" t="s">
        <v>119</v>
      </c>
      <c r="C17" s="9" t="s">
        <v>37</v>
      </c>
      <c r="D17" s="9" t="s">
        <v>106</v>
      </c>
      <c r="E17" s="45">
        <v>0</v>
      </c>
      <c r="F17" s="9"/>
    </row>
    <row r="18" spans="1:6" ht="23.1" customHeight="1" x14ac:dyDescent="0.25">
      <c r="A18" s="87">
        <v>13</v>
      </c>
      <c r="B18" s="15" t="s">
        <v>75</v>
      </c>
      <c r="C18" s="28" t="s">
        <v>74</v>
      </c>
      <c r="D18" s="28"/>
      <c r="E18" s="46"/>
      <c r="F18" s="47"/>
    </row>
    <row r="19" spans="1:6" ht="60" x14ac:dyDescent="0.25">
      <c r="A19" s="87"/>
      <c r="B19" s="15" t="s">
        <v>78</v>
      </c>
      <c r="C19" s="15" t="s">
        <v>55</v>
      </c>
      <c r="D19" s="15"/>
      <c r="E19" s="48" t="s">
        <v>132</v>
      </c>
      <c r="F19" s="49" t="s">
        <v>133</v>
      </c>
    </row>
    <row r="20" spans="1:6" ht="45" x14ac:dyDescent="0.25">
      <c r="A20" s="87"/>
      <c r="B20" s="15" t="s">
        <v>79</v>
      </c>
      <c r="C20" s="15" t="s">
        <v>55</v>
      </c>
      <c r="D20" s="15"/>
      <c r="E20" s="48" t="s">
        <v>132</v>
      </c>
      <c r="F20" s="49" t="s">
        <v>134</v>
      </c>
    </row>
    <row r="21" spans="1:6" ht="210" x14ac:dyDescent="0.25">
      <c r="A21" s="87"/>
      <c r="B21" s="15" t="s">
        <v>80</v>
      </c>
      <c r="C21" s="15" t="s">
        <v>55</v>
      </c>
      <c r="D21" s="15"/>
      <c r="E21" s="48" t="s">
        <v>132</v>
      </c>
      <c r="F21" s="49" t="s">
        <v>146</v>
      </c>
    </row>
    <row r="22" spans="1:6" x14ac:dyDescent="0.25">
      <c r="A22" s="87"/>
      <c r="B22" s="15" t="s">
        <v>81</v>
      </c>
      <c r="C22" s="15" t="s">
        <v>55</v>
      </c>
      <c r="D22" s="15"/>
      <c r="E22" s="48" t="s">
        <v>135</v>
      </c>
      <c r="F22" s="49"/>
    </row>
    <row r="23" spans="1:6" x14ac:dyDescent="0.25">
      <c r="A23" s="87"/>
      <c r="B23" s="29" t="s">
        <v>76</v>
      </c>
      <c r="C23" s="29"/>
      <c r="D23" s="29"/>
      <c r="E23" s="48" t="s">
        <v>127</v>
      </c>
      <c r="F23" s="49"/>
    </row>
    <row r="24" spans="1:6" ht="50.1" customHeight="1" x14ac:dyDescent="0.25">
      <c r="A24" s="31">
        <v>14</v>
      </c>
      <c r="B24" s="9" t="s">
        <v>72</v>
      </c>
      <c r="C24" s="9" t="s">
        <v>71</v>
      </c>
      <c r="D24" s="9"/>
      <c r="E24" s="50" t="s">
        <v>132</v>
      </c>
      <c r="F24" s="29" t="s">
        <v>147</v>
      </c>
    </row>
    <row r="25" spans="1:6" ht="25.15" customHeight="1" x14ac:dyDescent="0.25">
      <c r="A25" s="31">
        <v>15</v>
      </c>
      <c r="B25" s="29" t="s">
        <v>70</v>
      </c>
      <c r="C25" s="15" t="s">
        <v>39</v>
      </c>
      <c r="D25" s="13"/>
      <c r="E25" s="44"/>
      <c r="F25" s="61" t="s">
        <v>148</v>
      </c>
    </row>
    <row r="26" spans="1:6" ht="120" x14ac:dyDescent="0.25">
      <c r="A26" s="31">
        <v>16</v>
      </c>
      <c r="B26" s="9" t="s">
        <v>46</v>
      </c>
      <c r="C26" s="9" t="s">
        <v>40</v>
      </c>
      <c r="D26" s="9"/>
      <c r="E26" s="51" t="s">
        <v>127</v>
      </c>
      <c r="F26" s="62" t="s">
        <v>136</v>
      </c>
    </row>
    <row r="27" spans="1:6" ht="15.75" x14ac:dyDescent="0.25">
      <c r="B27" s="16"/>
      <c r="C27" s="17"/>
      <c r="D27" s="18"/>
      <c r="E27" s="18"/>
      <c r="F27" s="32"/>
    </row>
    <row r="28" spans="1:6" ht="25.15" customHeight="1" x14ac:dyDescent="0.25">
      <c r="B28" s="91" t="s">
        <v>31</v>
      </c>
      <c r="C28" s="91"/>
      <c r="D28" s="91"/>
      <c r="E28" s="91"/>
      <c r="F28" s="92"/>
    </row>
    <row r="29" spans="1:6" ht="30" customHeight="1" x14ac:dyDescent="0.25">
      <c r="A29" s="31">
        <v>17</v>
      </c>
      <c r="B29" s="27" t="s">
        <v>49</v>
      </c>
      <c r="C29" s="27" t="s">
        <v>37</v>
      </c>
      <c r="D29" s="27"/>
      <c r="E29" s="56">
        <v>0.69</v>
      </c>
      <c r="F29" s="27"/>
    </row>
    <row r="30" spans="1:6" ht="30" customHeight="1" x14ac:dyDescent="0.25">
      <c r="A30" s="31">
        <v>18</v>
      </c>
      <c r="B30" s="29" t="s">
        <v>66</v>
      </c>
      <c r="C30" s="12" t="s">
        <v>37</v>
      </c>
      <c r="D30" s="19" t="s">
        <v>68</v>
      </c>
      <c r="E30" s="52">
        <v>0</v>
      </c>
      <c r="F30" s="32"/>
    </row>
    <row r="31" spans="1:6" ht="30" customHeight="1" x14ac:dyDescent="0.25">
      <c r="A31" s="31">
        <v>19</v>
      </c>
      <c r="B31" s="9" t="s">
        <v>67</v>
      </c>
      <c r="C31" s="9" t="s">
        <v>37</v>
      </c>
      <c r="D31" s="9" t="s">
        <v>64</v>
      </c>
      <c r="E31" s="57">
        <v>0.67</v>
      </c>
      <c r="F31" s="9"/>
    </row>
    <row r="32" spans="1:6" ht="30" customHeight="1" x14ac:dyDescent="0.25">
      <c r="A32" s="31">
        <v>20</v>
      </c>
      <c r="B32" s="29" t="s">
        <v>50</v>
      </c>
      <c r="C32" s="12" t="s">
        <v>37</v>
      </c>
      <c r="D32" s="13"/>
      <c r="E32" s="52">
        <v>0</v>
      </c>
      <c r="F32" s="32"/>
    </row>
    <row r="33" spans="1:6" ht="30" customHeight="1" x14ac:dyDescent="0.25">
      <c r="A33" s="87">
        <v>21</v>
      </c>
      <c r="B33" s="88" t="s">
        <v>116</v>
      </c>
      <c r="C33" s="25"/>
      <c r="D33" s="25" t="s">
        <v>88</v>
      </c>
      <c r="E33" s="58" t="s">
        <v>140</v>
      </c>
      <c r="F33" s="25"/>
    </row>
    <row r="34" spans="1:6" x14ac:dyDescent="0.25">
      <c r="A34" s="87"/>
      <c r="B34" s="89"/>
      <c r="C34" s="26"/>
      <c r="D34" s="34" t="s">
        <v>89</v>
      </c>
      <c r="E34" s="58" t="s">
        <v>142</v>
      </c>
      <c r="F34" s="34"/>
    </row>
    <row r="35" spans="1:6" x14ac:dyDescent="0.25">
      <c r="A35" s="87"/>
      <c r="B35" s="89"/>
      <c r="C35" s="26"/>
      <c r="D35" s="34" t="s">
        <v>90</v>
      </c>
      <c r="E35" s="58" t="s">
        <v>143</v>
      </c>
      <c r="F35" s="34"/>
    </row>
    <row r="36" spans="1:6" x14ac:dyDescent="0.25">
      <c r="A36" s="87"/>
      <c r="B36" s="89"/>
      <c r="C36" s="26"/>
      <c r="D36" s="34" t="s">
        <v>91</v>
      </c>
      <c r="E36" s="58" t="s">
        <v>144</v>
      </c>
      <c r="F36" s="34"/>
    </row>
    <row r="37" spans="1:6" x14ac:dyDescent="0.25">
      <c r="A37" s="87"/>
      <c r="B37" s="89"/>
      <c r="C37" s="26"/>
      <c r="D37" s="34" t="s">
        <v>92</v>
      </c>
      <c r="E37" s="59" t="s">
        <v>141</v>
      </c>
      <c r="F37" s="34"/>
    </row>
    <row r="38" spans="1:6" x14ac:dyDescent="0.25">
      <c r="A38" s="87"/>
      <c r="B38" s="90"/>
      <c r="C38" s="27"/>
      <c r="D38" s="27" t="s">
        <v>93</v>
      </c>
      <c r="E38" s="59"/>
      <c r="F38" s="27"/>
    </row>
    <row r="39" spans="1:6" ht="30" customHeight="1" x14ac:dyDescent="0.25">
      <c r="A39" s="31">
        <v>22</v>
      </c>
      <c r="B39" s="29" t="s">
        <v>52</v>
      </c>
      <c r="C39" s="12" t="s">
        <v>37</v>
      </c>
      <c r="D39" s="13"/>
      <c r="E39" s="52">
        <v>0.48</v>
      </c>
      <c r="F39" s="32"/>
    </row>
    <row r="40" spans="1:6" ht="30" customHeight="1" x14ac:dyDescent="0.25">
      <c r="A40" s="31">
        <v>23</v>
      </c>
      <c r="B40" s="9" t="s">
        <v>53</v>
      </c>
      <c r="C40" s="9" t="s">
        <v>47</v>
      </c>
      <c r="D40" s="9"/>
      <c r="E40" s="67">
        <v>2717.53038674033</v>
      </c>
      <c r="F40" s="62" t="s">
        <v>145</v>
      </c>
    </row>
    <row r="41" spans="1:6" ht="41.45" customHeight="1" x14ac:dyDescent="0.25">
      <c r="A41" s="31">
        <v>24</v>
      </c>
      <c r="B41" s="29" t="s">
        <v>117</v>
      </c>
      <c r="C41" s="12" t="s">
        <v>37</v>
      </c>
      <c r="D41" s="19" t="s">
        <v>51</v>
      </c>
      <c r="E41" s="68">
        <v>0.22040000000000001</v>
      </c>
      <c r="F41" s="32"/>
    </row>
    <row r="42" spans="1:6" ht="30" customHeight="1" x14ac:dyDescent="0.25">
      <c r="A42" s="31">
        <v>25</v>
      </c>
      <c r="B42" s="9" t="s">
        <v>56</v>
      </c>
      <c r="C42" s="9"/>
      <c r="D42" s="9"/>
      <c r="E42" s="60">
        <v>15</v>
      </c>
      <c r="F42" s="9"/>
    </row>
    <row r="43" spans="1:6" ht="31.5" customHeight="1" x14ac:dyDescent="0.25">
      <c r="A43" s="31">
        <v>26</v>
      </c>
      <c r="B43" s="29" t="s">
        <v>108</v>
      </c>
      <c r="C43" s="12" t="s">
        <v>59</v>
      </c>
      <c r="D43" s="13"/>
      <c r="E43" s="44">
        <v>183</v>
      </c>
      <c r="F43" s="32" t="s">
        <v>137</v>
      </c>
    </row>
    <row r="44" spans="1:6" ht="30" customHeight="1" x14ac:dyDescent="0.25">
      <c r="A44" s="31">
        <v>27</v>
      </c>
      <c r="B44" s="9" t="s">
        <v>109</v>
      </c>
      <c r="C44" s="9"/>
      <c r="D44" s="9" t="s">
        <v>120</v>
      </c>
      <c r="E44" s="44">
        <v>0</v>
      </c>
      <c r="F44" s="9"/>
    </row>
    <row r="45" spans="1:6" ht="30" customHeight="1" x14ac:dyDescent="0.25">
      <c r="A45" s="31">
        <v>28</v>
      </c>
      <c r="B45" s="29" t="s">
        <v>110</v>
      </c>
      <c r="C45" s="12"/>
      <c r="D45" s="37" t="s">
        <v>120</v>
      </c>
      <c r="E45" s="44">
        <v>0</v>
      </c>
      <c r="F45" s="32"/>
    </row>
    <row r="46" spans="1:6" ht="30" customHeight="1" x14ac:dyDescent="0.25">
      <c r="A46" s="31">
        <v>29</v>
      </c>
      <c r="B46" s="9" t="s">
        <v>94</v>
      </c>
      <c r="C46" s="9" t="s">
        <v>55</v>
      </c>
      <c r="D46" s="9"/>
      <c r="E46" s="60" t="s">
        <v>132</v>
      </c>
      <c r="F46" s="9"/>
    </row>
    <row r="47" spans="1:6" ht="30" customHeight="1" x14ac:dyDescent="0.25">
      <c r="A47" s="31">
        <v>30</v>
      </c>
      <c r="B47" s="29" t="s">
        <v>111</v>
      </c>
      <c r="C47" s="12" t="s">
        <v>37</v>
      </c>
      <c r="D47" s="13"/>
      <c r="E47" s="52" t="s">
        <v>127</v>
      </c>
      <c r="F47" s="32"/>
    </row>
    <row r="48" spans="1:6" ht="75" x14ac:dyDescent="0.25">
      <c r="A48" s="31">
        <v>31</v>
      </c>
      <c r="B48" s="9" t="s">
        <v>57</v>
      </c>
      <c r="C48" s="9"/>
      <c r="D48" s="9" t="s">
        <v>58</v>
      </c>
      <c r="E48" s="45" t="s">
        <v>127</v>
      </c>
      <c r="F48" s="9"/>
    </row>
    <row r="49" spans="1:6" ht="30" customHeight="1" x14ac:dyDescent="0.25">
      <c r="A49" s="31">
        <v>32</v>
      </c>
      <c r="B49" s="29" t="s">
        <v>112</v>
      </c>
      <c r="C49" s="12"/>
      <c r="D49" s="37" t="s">
        <v>120</v>
      </c>
      <c r="E49" s="44">
        <v>0</v>
      </c>
      <c r="F49" s="32"/>
    </row>
    <row r="50" spans="1:6" ht="37.5" customHeight="1" x14ac:dyDescent="0.25">
      <c r="A50" s="31">
        <v>33</v>
      </c>
      <c r="B50" s="9" t="s">
        <v>118</v>
      </c>
      <c r="C50" s="9" t="s">
        <v>41</v>
      </c>
      <c r="D50" s="94" t="s">
        <v>62</v>
      </c>
      <c r="E50" s="53">
        <v>0</v>
      </c>
      <c r="F50" s="9" t="s">
        <v>138</v>
      </c>
    </row>
    <row r="51" spans="1:6" ht="30" customHeight="1" x14ac:dyDescent="0.25">
      <c r="A51" s="31">
        <v>34</v>
      </c>
      <c r="B51" s="29" t="s">
        <v>60</v>
      </c>
      <c r="C51" s="12"/>
      <c r="D51" s="95"/>
      <c r="E51" s="54">
        <v>0</v>
      </c>
      <c r="F51" s="32"/>
    </row>
    <row r="52" spans="1:6" ht="30" customHeight="1" x14ac:dyDescent="0.25">
      <c r="A52" s="31">
        <v>35</v>
      </c>
      <c r="B52" s="9" t="s">
        <v>61</v>
      </c>
      <c r="C52" s="9" t="s">
        <v>37</v>
      </c>
      <c r="D52" s="96"/>
      <c r="E52" s="53">
        <v>0</v>
      </c>
      <c r="F52" s="9"/>
    </row>
    <row r="53" spans="1:6" ht="75" x14ac:dyDescent="0.25">
      <c r="A53" s="31">
        <v>36</v>
      </c>
      <c r="B53" s="29" t="s">
        <v>104</v>
      </c>
      <c r="C53" s="35" t="s">
        <v>55</v>
      </c>
      <c r="D53" s="37" t="s">
        <v>107</v>
      </c>
      <c r="E53" s="55" t="s">
        <v>132</v>
      </c>
      <c r="F53" s="36"/>
    </row>
    <row r="54" spans="1:6" ht="15.75" x14ac:dyDescent="0.25">
      <c r="B54" s="16"/>
      <c r="C54" s="17"/>
      <c r="D54" s="18"/>
      <c r="E54" s="18"/>
      <c r="F54" s="32"/>
    </row>
    <row r="55" spans="1:6" ht="25.15" customHeight="1" x14ac:dyDescent="0.25">
      <c r="B55" s="91" t="s">
        <v>54</v>
      </c>
      <c r="C55" s="91"/>
      <c r="D55" s="91"/>
      <c r="E55" s="91"/>
      <c r="F55" s="92"/>
    </row>
    <row r="56" spans="1:6" ht="30" customHeight="1" x14ac:dyDescent="0.25">
      <c r="A56" s="31">
        <v>37</v>
      </c>
      <c r="B56" s="27" t="s">
        <v>95</v>
      </c>
      <c r="C56" s="27" t="s">
        <v>47</v>
      </c>
      <c r="D56" s="27"/>
      <c r="E56" s="50">
        <v>0</v>
      </c>
      <c r="F56" s="27"/>
    </row>
    <row r="57" spans="1:6" ht="23.65" customHeight="1" x14ac:dyDescent="0.25">
      <c r="A57" s="87">
        <v>38</v>
      </c>
      <c r="B57" s="28" t="s">
        <v>82</v>
      </c>
      <c r="C57" s="15"/>
      <c r="D57" s="13"/>
      <c r="E57" s="44"/>
      <c r="F57" s="32"/>
    </row>
    <row r="58" spans="1:6" x14ac:dyDescent="0.25">
      <c r="A58" s="87"/>
      <c r="B58" s="15" t="s">
        <v>83</v>
      </c>
      <c r="C58" s="15" t="s">
        <v>55</v>
      </c>
      <c r="D58" s="13"/>
      <c r="E58" s="44" t="s">
        <v>132</v>
      </c>
      <c r="F58" s="32"/>
    </row>
    <row r="59" spans="1:6" x14ac:dyDescent="0.25">
      <c r="A59" s="87"/>
      <c r="B59" s="15" t="s">
        <v>84</v>
      </c>
      <c r="C59" s="15" t="s">
        <v>55</v>
      </c>
      <c r="D59" s="13"/>
      <c r="E59" s="44" t="s">
        <v>132</v>
      </c>
      <c r="F59" s="32"/>
    </row>
    <row r="60" spans="1:6" x14ac:dyDescent="0.25">
      <c r="A60" s="87"/>
      <c r="B60" s="15" t="s">
        <v>85</v>
      </c>
      <c r="C60" s="15" t="s">
        <v>55</v>
      </c>
      <c r="D60" s="13"/>
      <c r="E60" s="44" t="s">
        <v>132</v>
      </c>
      <c r="F60" s="32"/>
    </row>
    <row r="61" spans="1:6" x14ac:dyDescent="0.25">
      <c r="A61" s="87"/>
      <c r="B61" s="29" t="s">
        <v>86</v>
      </c>
      <c r="C61" s="15" t="s">
        <v>55</v>
      </c>
      <c r="D61" s="13"/>
      <c r="E61" s="44" t="s">
        <v>132</v>
      </c>
      <c r="F61" s="32"/>
    </row>
    <row r="62" spans="1:6" ht="30" customHeight="1" x14ac:dyDescent="0.25">
      <c r="A62" s="31">
        <v>39</v>
      </c>
      <c r="B62" s="9" t="s">
        <v>65</v>
      </c>
      <c r="C62" s="9" t="s">
        <v>55</v>
      </c>
      <c r="D62" s="9"/>
      <c r="E62" s="45" t="s">
        <v>135</v>
      </c>
      <c r="F62" s="9" t="s">
        <v>139</v>
      </c>
    </row>
    <row r="63" spans="1:6" ht="25.15" customHeight="1" x14ac:dyDescent="0.25">
      <c r="A63" s="31">
        <v>40</v>
      </c>
      <c r="B63" s="29" t="s">
        <v>87</v>
      </c>
      <c r="C63" s="15" t="s">
        <v>55</v>
      </c>
      <c r="D63" s="13"/>
      <c r="E63" s="44" t="s">
        <v>127</v>
      </c>
      <c r="F63" s="32"/>
    </row>
    <row r="64" spans="1:6" ht="30" customHeight="1" x14ac:dyDescent="0.25">
      <c r="A64" s="31">
        <v>41</v>
      </c>
      <c r="B64" s="9" t="s">
        <v>73</v>
      </c>
      <c r="C64" s="9" t="s">
        <v>55</v>
      </c>
      <c r="D64" s="9"/>
      <c r="E64" s="45" t="s">
        <v>127</v>
      </c>
      <c r="F64" s="9"/>
    </row>
    <row r="65" spans="2:6" ht="20.100000000000001" customHeight="1" x14ac:dyDescent="0.25">
      <c r="B65" s="86"/>
      <c r="C65" s="86"/>
      <c r="D65" s="86"/>
      <c r="E65" s="86"/>
      <c r="F65" s="86"/>
    </row>
  </sheetData>
  <mergeCells count="11">
    <mergeCell ref="B3:F3"/>
    <mergeCell ref="B2:F2"/>
    <mergeCell ref="B5:F5"/>
    <mergeCell ref="D50:D52"/>
    <mergeCell ref="A18:A23"/>
    <mergeCell ref="B28:F28"/>
    <mergeCell ref="B65:F65"/>
    <mergeCell ref="A57:A61"/>
    <mergeCell ref="B33:B38"/>
    <mergeCell ref="A33:A38"/>
    <mergeCell ref="B55:F55"/>
  </mergeCells>
  <pageMargins left="0.7" right="0.7" top="0.75" bottom="0.75" header="0.3" footer="0.3"/>
  <pageSetup paperSize="9" orientation="portrait" r:id="rId1"/>
  <headerFooter>
    <oddFooter>&amp;C_x000D_&amp;1#&amp;"Calibri"&amp;10&amp;K000000 C1 - FOR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Nino Gelovani</cp:lastModifiedBy>
  <cp:lastPrinted>2019-12-18T08:51:03Z</cp:lastPrinted>
  <dcterms:created xsi:type="dcterms:W3CDTF">2019-12-10T10:36:45Z</dcterms:created>
  <dcterms:modified xsi:type="dcterms:W3CDTF">2024-02-07T11:49:21Z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6c7ad2-60a5-409e-8203-10f940b19acd_Enabled">
    <vt:lpwstr>true</vt:lpwstr>
  </property>
  <property fmtid="{D5CDD505-2E9C-101B-9397-08002B2CF9AE}" pid="3" name="MSIP_Label_706c7ad2-60a5-409e-8203-10f940b19acd_SetDate">
    <vt:lpwstr>2023-05-13T12:38:07Z</vt:lpwstr>
  </property>
  <property fmtid="{D5CDD505-2E9C-101B-9397-08002B2CF9AE}" pid="4" name="MSIP_Label_706c7ad2-60a5-409e-8203-10f940b19acd_Method">
    <vt:lpwstr>Standard</vt:lpwstr>
  </property>
  <property fmtid="{D5CDD505-2E9C-101B-9397-08002B2CF9AE}" pid="5" name="MSIP_Label_706c7ad2-60a5-409e-8203-10f940b19acd_Name">
    <vt:lpwstr>For internal use only C1</vt:lpwstr>
  </property>
  <property fmtid="{D5CDD505-2E9C-101B-9397-08002B2CF9AE}" pid="6" name="MSIP_Label_706c7ad2-60a5-409e-8203-10f940b19acd_SiteId">
    <vt:lpwstr>91e167b0-e7f3-47d0-b08e-ac1e6b839fc3</vt:lpwstr>
  </property>
  <property fmtid="{D5CDD505-2E9C-101B-9397-08002B2CF9AE}" pid="7" name="MSIP_Label_706c7ad2-60a5-409e-8203-10f940b19acd_ActionId">
    <vt:lpwstr>ce5bf89f-4be2-49da-b53b-97c1df3d5642</vt:lpwstr>
  </property>
  <property fmtid="{D5CDD505-2E9C-101B-9397-08002B2CF9AE}" pid="8" name="MSIP_Label_706c7ad2-60a5-409e-8203-10f940b19acd_ContentBits">
    <vt:lpwstr>2</vt:lpwstr>
  </property>
</Properties>
</file>